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565" yWindow="780" windowWidth="16695" windowHeight="113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Лист1!$A$1:$J$33</definedName>
  </definedNames>
  <calcPr calcId="124519"/>
</workbook>
</file>

<file path=xl/calcChain.xml><?xml version="1.0" encoding="utf-8"?>
<calcChain xmlns="http://schemas.openxmlformats.org/spreadsheetml/2006/main">
  <c r="I20" i="1"/>
  <c r="H18"/>
  <c r="H20"/>
  <c r="H25"/>
  <c r="H24"/>
  <c r="H22"/>
</calcChain>
</file>

<file path=xl/sharedStrings.xml><?xml version="1.0" encoding="utf-8"?>
<sst xmlns="http://schemas.openxmlformats.org/spreadsheetml/2006/main" count="36" uniqueCount="17">
  <si>
    <t>Информация о балансе электрической энергии и мощности</t>
  </si>
  <si>
    <t>№ п/п</t>
  </si>
  <si>
    <t>наименование</t>
  </si>
  <si>
    <t>Ед.изм.</t>
  </si>
  <si>
    <t>тыс.кВтч.</t>
  </si>
  <si>
    <t>ВН</t>
  </si>
  <si>
    <t>СНII</t>
  </si>
  <si>
    <t>НН</t>
  </si>
  <si>
    <t>СНI</t>
  </si>
  <si>
    <t>Обьем переданной электроэнергии по договорам об оказании услуг по передаче электроэнергии потребителям сетевой организации в разрезе уровней напряжений.</t>
  </si>
  <si>
    <t>Обьем полученной электроэнергии по договорам о приобретении на собственное потребление</t>
  </si>
  <si>
    <t>Потери электроэнергии в сетях сетевой организации в абсолютном и относительном выражении по уровням напряжения.</t>
  </si>
  <si>
    <t>В абсолютном выражении</t>
  </si>
  <si>
    <t>В относительном выражении</t>
  </si>
  <si>
    <t>%</t>
  </si>
  <si>
    <t>Отпуск электроэнерги в сети по уровням напряжения</t>
  </si>
  <si>
    <t>2016г.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</si>
</sst>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5"/>
  <sheetViews>
    <sheetView tabSelected="1" view="pageBreakPreview" topLeftCell="D1" zoomScale="112" zoomScaleSheetLayoutView="112" workbookViewId="0">
      <selection activeCell="J15" sqref="J15"/>
    </sheetView>
  </sheetViews>
  <sheetFormatPr defaultRowHeight="15"/>
  <cols>
    <col min="3" max="3" width="6.42578125" customWidth="1"/>
    <col min="4" max="4" width="38.85546875" customWidth="1"/>
    <col min="5" max="5" width="35" customWidth="1"/>
    <col min="7" max="7" width="10.5703125" customWidth="1"/>
    <col min="8" max="8" width="12.85546875" customWidth="1"/>
    <col min="9" max="9" width="0" hidden="1" customWidth="1"/>
  </cols>
  <sheetData>
    <row r="3" spans="2:8" ht="18.75">
      <c r="D3" s="20" t="s">
        <v>0</v>
      </c>
      <c r="E3" s="20"/>
      <c r="F3" s="20"/>
      <c r="G3" s="20"/>
      <c r="H3" s="20"/>
    </row>
    <row r="4" spans="2:8" ht="16.5" thickBot="1">
      <c r="D4" s="2"/>
      <c r="E4" s="2"/>
      <c r="F4" s="2"/>
      <c r="G4" s="2"/>
      <c r="H4" s="2"/>
    </row>
    <row r="5" spans="2:8" ht="16.5" thickBot="1">
      <c r="C5" s="3" t="s">
        <v>1</v>
      </c>
      <c r="D5" s="21" t="s">
        <v>2</v>
      </c>
      <c r="E5" s="22"/>
      <c r="F5" s="8"/>
      <c r="G5" s="4" t="s">
        <v>3</v>
      </c>
      <c r="H5" s="12" t="s">
        <v>16</v>
      </c>
    </row>
    <row r="6" spans="2:8" ht="15" customHeight="1" thickBot="1">
      <c r="C6" s="23">
        <v>1</v>
      </c>
      <c r="D6" s="25" t="s">
        <v>15</v>
      </c>
      <c r="E6" s="26"/>
      <c r="F6" s="9" t="s">
        <v>5</v>
      </c>
      <c r="G6" s="18" t="s">
        <v>4</v>
      </c>
      <c r="H6" s="5">
        <v>25894.137999999999</v>
      </c>
    </row>
    <row r="7" spans="2:8" ht="16.5" thickBot="1">
      <c r="C7" s="24"/>
      <c r="D7" s="27"/>
      <c r="E7" s="26"/>
      <c r="F7" s="10" t="s">
        <v>8</v>
      </c>
      <c r="G7" s="19"/>
      <c r="H7" s="6"/>
    </row>
    <row r="8" spans="2:8" ht="16.5" thickBot="1">
      <c r="C8" s="24"/>
      <c r="D8" s="27"/>
      <c r="E8" s="26"/>
      <c r="F8" s="10" t="s">
        <v>6</v>
      </c>
      <c r="G8" s="19"/>
      <c r="H8" s="6"/>
    </row>
    <row r="9" spans="2:8" ht="16.5" thickBot="1">
      <c r="C9" s="24"/>
      <c r="D9" s="27"/>
      <c r="E9" s="26"/>
      <c r="F9" s="11" t="s">
        <v>7</v>
      </c>
      <c r="G9" s="19"/>
      <c r="H9" s="6"/>
    </row>
    <row r="10" spans="2:8" ht="18" customHeight="1" thickBot="1">
      <c r="C10" s="23">
        <v>2</v>
      </c>
      <c r="D10" s="25" t="s">
        <v>9</v>
      </c>
      <c r="E10" s="26"/>
      <c r="F10" s="5" t="s">
        <v>5</v>
      </c>
      <c r="G10" s="18" t="s">
        <v>4</v>
      </c>
      <c r="H10" s="5"/>
    </row>
    <row r="11" spans="2:8" ht="16.5" thickBot="1">
      <c r="C11" s="24"/>
      <c r="D11" s="27"/>
      <c r="E11" s="26"/>
      <c r="F11" s="6" t="s">
        <v>8</v>
      </c>
      <c r="G11" s="19"/>
      <c r="H11" s="6"/>
    </row>
    <row r="12" spans="2:8" ht="16.5" thickBot="1">
      <c r="C12" s="24"/>
      <c r="D12" s="27"/>
      <c r="E12" s="26"/>
      <c r="F12" s="6" t="s">
        <v>6</v>
      </c>
      <c r="G12" s="19"/>
      <c r="H12" s="6">
        <v>8013.7110000000002</v>
      </c>
    </row>
    <row r="13" spans="2:8" ht="16.5" thickBot="1">
      <c r="C13" s="24"/>
      <c r="D13" s="27"/>
      <c r="E13" s="26"/>
      <c r="F13" s="6" t="s">
        <v>7</v>
      </c>
      <c r="G13" s="19"/>
      <c r="H13" s="6">
        <v>1333.058</v>
      </c>
    </row>
    <row r="14" spans="2:8" ht="14.25" customHeight="1" thickBot="1">
      <c r="B14" s="1"/>
      <c r="C14" s="23">
        <v>3</v>
      </c>
      <c r="D14" s="25" t="s">
        <v>10</v>
      </c>
      <c r="E14" s="26"/>
      <c r="F14" s="5" t="s">
        <v>5</v>
      </c>
      <c r="G14" s="18" t="s">
        <v>4</v>
      </c>
      <c r="H14" s="5">
        <v>14099.304</v>
      </c>
    </row>
    <row r="15" spans="2:8" ht="16.5" thickBot="1">
      <c r="B15" s="1"/>
      <c r="C15" s="24"/>
      <c r="D15" s="27"/>
      <c r="E15" s="26"/>
      <c r="F15" s="6" t="s">
        <v>8</v>
      </c>
      <c r="G15" s="19"/>
      <c r="H15" s="6"/>
    </row>
    <row r="16" spans="2:8" ht="16.5" thickBot="1">
      <c r="B16" s="1"/>
      <c r="C16" s="24"/>
      <c r="D16" s="27"/>
      <c r="E16" s="26"/>
      <c r="F16" s="6" t="s">
        <v>6</v>
      </c>
      <c r="G16" s="19"/>
      <c r="H16" s="6"/>
    </row>
    <row r="17" spans="2:9" ht="16.5" thickBot="1">
      <c r="B17" s="1"/>
      <c r="C17" s="24"/>
      <c r="D17" s="27"/>
      <c r="E17" s="26"/>
      <c r="F17" s="7" t="s">
        <v>7</v>
      </c>
      <c r="G17" s="19"/>
      <c r="H17" s="7"/>
    </row>
    <row r="18" spans="2:9" ht="15" customHeight="1" thickBot="1">
      <c r="C18" s="23">
        <v>4</v>
      </c>
      <c r="D18" s="25" t="s">
        <v>11</v>
      </c>
      <c r="E18" s="28" t="s">
        <v>12</v>
      </c>
      <c r="F18" s="6" t="s">
        <v>5</v>
      </c>
      <c r="G18" s="18" t="s">
        <v>4</v>
      </c>
      <c r="H18" s="13">
        <f>0.771452*1000</f>
        <v>771.452</v>
      </c>
    </row>
    <row r="19" spans="2:9" ht="16.5" thickBot="1">
      <c r="C19" s="24"/>
      <c r="D19" s="27"/>
      <c r="E19" s="26"/>
      <c r="F19" s="6" t="s">
        <v>8</v>
      </c>
      <c r="G19" s="19"/>
      <c r="H19" s="13"/>
      <c r="I19">
        <v>2448.0650000000001</v>
      </c>
    </row>
    <row r="20" spans="2:9" ht="18.75" customHeight="1" thickBot="1">
      <c r="C20" s="24"/>
      <c r="D20" s="27"/>
      <c r="E20" s="26"/>
      <c r="F20" s="6" t="s">
        <v>6</v>
      </c>
      <c r="G20" s="19"/>
      <c r="H20" s="13">
        <f>1.545253*1000</f>
        <v>1545.2529999999999</v>
      </c>
      <c r="I20" s="17">
        <f>I19-H18-H20</f>
        <v>131.36000000000013</v>
      </c>
    </row>
    <row r="21" spans="2:9" ht="16.5" thickBot="1">
      <c r="C21" s="24"/>
      <c r="D21" s="27"/>
      <c r="E21" s="26"/>
      <c r="F21" s="7" t="s">
        <v>7</v>
      </c>
      <c r="G21" s="19"/>
      <c r="H21" s="14">
        <v>131.36000000000001</v>
      </c>
    </row>
    <row r="22" spans="2:9" ht="16.5" thickBot="1">
      <c r="C22" s="24"/>
      <c r="D22" s="27"/>
      <c r="E22" s="28" t="s">
        <v>13</v>
      </c>
      <c r="F22" s="6" t="s">
        <v>5</v>
      </c>
      <c r="G22" s="18" t="s">
        <v>14</v>
      </c>
      <c r="H22" s="15">
        <f>H18*100/I19</f>
        <v>31.512725356557116</v>
      </c>
    </row>
    <row r="23" spans="2:9" ht="16.5" thickBot="1">
      <c r="C23" s="24"/>
      <c r="D23" s="27"/>
      <c r="E23" s="26"/>
      <c r="F23" s="6" t="s">
        <v>8</v>
      </c>
      <c r="G23" s="19"/>
      <c r="H23" s="15"/>
    </row>
    <row r="24" spans="2:9" ht="16.5" thickBot="1">
      <c r="C24" s="24"/>
      <c r="D24" s="27"/>
      <c r="E24" s="26"/>
      <c r="F24" s="6" t="s">
        <v>6</v>
      </c>
      <c r="G24" s="19"/>
      <c r="H24" s="15">
        <f>H20*100/I19</f>
        <v>63.121404047686639</v>
      </c>
    </row>
    <row r="25" spans="2:9" ht="16.5" thickBot="1">
      <c r="C25" s="24"/>
      <c r="D25" s="27"/>
      <c r="E25" s="26"/>
      <c r="F25" s="7" t="s">
        <v>7</v>
      </c>
      <c r="G25" s="19"/>
      <c r="H25" s="16">
        <f>H21*100/I19</f>
        <v>5.3658705957562409</v>
      </c>
    </row>
  </sheetData>
  <mergeCells count="17">
    <mergeCell ref="C6:C9"/>
    <mergeCell ref="C10:C13"/>
    <mergeCell ref="C14:C17"/>
    <mergeCell ref="C18:C25"/>
    <mergeCell ref="D6:E9"/>
    <mergeCell ref="D10:E13"/>
    <mergeCell ref="D14:E17"/>
    <mergeCell ref="D18:D25"/>
    <mergeCell ref="E18:E21"/>
    <mergeCell ref="E22:E25"/>
    <mergeCell ref="G22:G25"/>
    <mergeCell ref="D3:H3"/>
    <mergeCell ref="G18:G21"/>
    <mergeCell ref="G14:G17"/>
    <mergeCell ref="G10:G13"/>
    <mergeCell ref="G6:G9"/>
    <mergeCell ref="D5:E5"/>
  </mergeCells>
  <pageMargins left="0.7" right="0.7" top="0.75" bottom="0.75" header="0.3" footer="0.3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2017-02-20T10:10:36Z</dcterms:modified>
</cp:coreProperties>
</file>