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05" yWindow="67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24519"/>
</workbook>
</file>

<file path=xl/calcChain.xml><?xml version="1.0" encoding="utf-8"?>
<calcChain xmlns="http://schemas.openxmlformats.org/spreadsheetml/2006/main">
  <c r="S11" i="1"/>
  <c r="R11"/>
  <c r="Q11"/>
  <c r="P11"/>
  <c r="O11"/>
  <c r="N11"/>
  <c r="M11"/>
  <c r="L11"/>
  <c r="K11"/>
  <c r="J11"/>
  <c r="I11"/>
  <c r="H11"/>
  <c r="U11" s="1"/>
  <c r="E6" l="1"/>
  <c r="I6"/>
  <c r="K6"/>
  <c r="M6"/>
</calcChain>
</file>

<file path=xl/sharedStrings.xml><?xml version="1.0" encoding="utf-8"?>
<sst xmlns="http://schemas.openxmlformats.org/spreadsheetml/2006/main" count="18" uniqueCount="10">
  <si>
    <t>ВН (110 кВ)</t>
  </si>
  <si>
    <t>СН1 (35-27 кВ)</t>
  </si>
  <si>
    <t>СН2 (6-10 кВ)</t>
  </si>
  <si>
    <t>НН (0.4 кВ)</t>
  </si>
  <si>
    <t>Всего</t>
  </si>
  <si>
    <t xml:space="preserve">Затраты на покупку потерь </t>
  </si>
  <si>
    <t>%</t>
  </si>
  <si>
    <t>тыс.кВтч</t>
  </si>
  <si>
    <t>тыс.руб</t>
  </si>
  <si>
    <t>Информация о размере фактических потерь электроэнергии в сетях ОАО "ПО Елаз" 2016 год в разбивке по уровням напряжения, а также о затратах на покупку потерь в целях её компенсации представлена в таблице: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</si>
</sst>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1" xfId="0" applyBorder="1" applyAlignment="1"/>
    <xf numFmtId="0" fontId="0" fillId="0" borderId="1" xfId="0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85;&#1072;&#1090;/&#1050;&#1086;&#1084;&#1084;&#1077;&#1088;&#1095;&#1077;&#1089;&#1082;&#1080;&#1081;%20&#1091;&#1095;&#1077;&#1090;%20&#1101;&#1083;.&#1101;&#1085;&#1077;&#1088;&#1075;/&#1052;&#1045;&#1057;&#1071;&#1062;&#1067;/&#1064;&#1040;&#1041;&#1051;&#1054;&#1053;&#1067;%20&#1044;&#1051;&#1071;%20&#1041;&#1040;&#1051;&#1040;&#1053;&#1057;&#1054;&#1042;%202015/&#1064;_&#1103;&#1085;&#1074;&#1072;&#1088;&#1100;_16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85;&#1072;&#1090;/&#1050;&#1086;&#1084;&#1084;&#1077;&#1088;&#1095;&#1077;&#1089;&#1082;&#1080;&#1081;%20&#1091;&#1095;&#1077;&#1090;%20&#1101;&#1083;.&#1101;&#1085;&#1077;&#1088;&#1075;/&#1052;&#1045;&#1057;&#1071;&#1062;&#1067;/&#1064;&#1040;&#1041;&#1051;&#1054;&#1053;&#1067;%20&#1044;&#1051;&#1071;%20&#1041;&#1040;&#1051;&#1040;&#1053;&#1057;&#1054;&#1042;%202015/&#1064;_&#1086;&#1082;&#1090;&#1103;&#1073;&#1088;&#1100;_16%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85;&#1072;&#1090;/&#1050;&#1086;&#1084;&#1084;&#1077;&#1088;&#1095;&#1077;&#1089;&#1082;&#1080;&#1081;%20&#1091;&#1095;&#1077;&#1090;%20&#1101;&#1083;.&#1101;&#1085;&#1077;&#1088;&#1075;/&#1052;&#1045;&#1057;&#1071;&#1062;&#1067;/&#1064;&#1040;&#1041;&#1051;&#1054;&#1053;&#1067;%20&#1044;&#1051;&#1071;%20&#1041;&#1040;&#1051;&#1040;&#1053;&#1057;&#1054;&#1042;%202015/&#1064;_&#1085;&#1086;&#1103;&#1073;&#1088;&#1100;_16%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85;&#1072;&#1090;/&#1050;&#1086;&#1084;&#1084;&#1077;&#1088;&#1095;&#1077;&#1089;&#1082;&#1080;&#1081;%20&#1091;&#1095;&#1077;&#1090;%20&#1101;&#1083;.&#1101;&#1085;&#1077;&#1088;&#1075;/&#1052;&#1045;&#1057;&#1071;&#1062;&#1067;/&#1064;&#1040;&#1041;&#1051;&#1054;&#1053;&#1067;%20&#1044;&#1051;&#1071;%20&#1041;&#1040;&#1051;&#1040;&#1053;&#1057;&#1054;&#1042;%202015/&#1064;_&#1076;&#1077;&#1082;&#1072;&#1073;&#1088;&#1100;_16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85;&#1072;&#1090;/&#1050;&#1086;&#1084;&#1084;&#1077;&#1088;&#1095;&#1077;&#1089;&#1082;&#1080;&#1081;%20&#1091;&#1095;&#1077;&#1090;%20&#1101;&#1083;.&#1101;&#1085;&#1077;&#1088;&#1075;/&#1052;&#1045;&#1057;&#1071;&#1062;&#1067;/&#1064;&#1040;&#1041;&#1051;&#1054;&#1053;&#1067;%20&#1044;&#1051;&#1071;%20&#1041;&#1040;&#1051;&#1040;&#1053;&#1057;&#1054;&#1042;%202015/&#1064;_&#1092;&#1077;&#1074;&#1088;&#1072;&#1083;&#1100;_16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85;&#1072;&#1090;/&#1050;&#1086;&#1084;&#1084;&#1077;&#1088;&#1095;&#1077;&#1089;&#1082;&#1080;&#1081;%20&#1091;&#1095;&#1077;&#1090;%20&#1101;&#1083;.&#1101;&#1085;&#1077;&#1088;&#1075;/&#1052;&#1045;&#1057;&#1071;&#1062;&#1067;/&#1064;&#1040;&#1041;&#1051;&#1054;&#1053;&#1067;%20&#1044;&#1051;&#1071;%20&#1041;&#1040;&#1051;&#1040;&#1053;&#1057;&#1054;&#1042;%202015/&#1064;_&#1084;&#1072;&#1088;&#1090;_16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85;&#1072;&#1090;/&#1050;&#1086;&#1084;&#1084;&#1077;&#1088;&#1095;&#1077;&#1089;&#1082;&#1080;&#1081;%20&#1091;&#1095;&#1077;&#1090;%20&#1101;&#1083;.&#1101;&#1085;&#1077;&#1088;&#1075;/&#1052;&#1045;&#1057;&#1071;&#1062;&#1067;/&#1064;&#1040;&#1041;&#1051;&#1054;&#1053;&#1067;%20&#1044;&#1051;&#1071;%20&#1041;&#1040;&#1051;&#1040;&#1053;&#1057;&#1054;&#1042;%202015/&#1064;_&#1072;&#1087;&#1088;&#1077;&#1083;&#1100;_16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85;&#1072;&#1090;/&#1050;&#1086;&#1084;&#1084;&#1077;&#1088;&#1095;&#1077;&#1089;&#1082;&#1080;&#1081;%20&#1091;&#1095;&#1077;&#1090;%20&#1101;&#1083;.&#1101;&#1085;&#1077;&#1088;&#1075;/&#1052;&#1045;&#1057;&#1071;&#1062;&#1067;/&#1064;&#1040;&#1041;&#1051;&#1054;&#1053;&#1067;%20&#1044;&#1051;&#1071;%20&#1041;&#1040;&#1051;&#1040;&#1053;&#1057;&#1054;&#1042;%202015/&#1064;_&#1084;&#1072;&#1081;_16%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85;&#1072;&#1090;/&#1050;&#1086;&#1084;&#1084;&#1077;&#1088;&#1095;&#1077;&#1089;&#1082;&#1080;&#1081;%20&#1091;&#1095;&#1077;&#1090;%20&#1101;&#1083;.&#1101;&#1085;&#1077;&#1088;&#1075;/&#1052;&#1045;&#1057;&#1071;&#1062;&#1067;/&#1064;&#1040;&#1041;&#1051;&#1054;&#1053;&#1067;%20&#1044;&#1051;&#1071;%20&#1041;&#1040;&#1051;&#1040;&#1053;&#1057;&#1054;&#1042;%202015/&#1064;_&#1080;&#1102;&#1085;&#1100;_16%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85;&#1072;&#1090;/&#1050;&#1086;&#1084;&#1084;&#1077;&#1088;&#1095;&#1077;&#1089;&#1082;&#1080;&#1081;%20&#1091;&#1095;&#1077;&#1090;%20&#1101;&#1083;.&#1101;&#1085;&#1077;&#1088;&#1075;/&#1052;&#1045;&#1057;&#1071;&#1062;&#1067;/&#1064;&#1040;&#1041;&#1051;&#1054;&#1053;&#1067;%20&#1044;&#1051;&#1071;%20&#1041;&#1040;&#1051;&#1040;&#1053;&#1057;&#1054;&#1042;%202015/&#1064;_&#1080;&#1102;&#1083;&#1100;_16%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85;&#1072;&#1090;/&#1050;&#1086;&#1084;&#1084;&#1077;&#1088;&#1095;&#1077;&#1089;&#1082;&#1080;&#1081;%20&#1091;&#1095;&#1077;&#1090;%20&#1101;&#1083;.&#1101;&#1085;&#1077;&#1088;&#1075;/&#1052;&#1045;&#1057;&#1071;&#1062;&#1067;/&#1064;&#1040;&#1041;&#1051;&#1054;&#1053;&#1067;%20&#1044;&#1051;&#1071;%20&#1041;&#1040;&#1051;&#1040;&#1053;&#1057;&#1054;&#1042;%202015/&#1064;_&#1072;&#1074;&#1075;&#1091;&#1089;&#1090;_16%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85;&#1072;&#1090;/&#1050;&#1086;&#1084;&#1084;&#1077;&#1088;&#1095;&#1077;&#1089;&#1082;&#1080;&#1081;%20&#1091;&#1095;&#1077;&#1090;%20&#1101;&#1083;.&#1101;&#1085;&#1077;&#1088;&#1075;/&#1052;&#1045;&#1057;&#1071;&#1062;&#1067;/&#1064;&#1040;&#1041;&#1051;&#1054;&#1053;&#1067;%20&#1044;&#1051;&#1071;%20&#1041;&#1040;&#1051;&#1040;&#1053;&#1057;&#1054;&#1042;%202015/&#1064;_&#1089;&#1077;&#1085;&#1090;&#1103;&#1073;&#1088;&#1100;_16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"/>
      <sheetName val="ГЛАВНАЯ"/>
      <sheetName val="Баланс"/>
      <sheetName val="ценоприобретение лист 1"/>
      <sheetName val="ценоприобретение лист 2"/>
      <sheetName val="Ведомость УМИСТ"/>
      <sheetName val="Ведомость Компас Инжиниринг"/>
      <sheetName val="Гендирекция"/>
      <sheetName val="Ведомость Стройдеталь Алабуга"/>
      <sheetName val="УСО"/>
      <sheetName val="Акт Менделеевсказот "/>
      <sheetName val="Вводные данные 2"/>
      <sheetName val="Баланс на потери"/>
      <sheetName val="Для накопительных балансов"/>
      <sheetName val="Для формы 46 EE"/>
      <sheetName val="Вводные данные субсчики"/>
      <sheetName val="Потребление по фидерам"/>
      <sheetName val="Потери по сетям"/>
      <sheetName val="Акт снятия показаний ЕлАЗ"/>
      <sheetName val="Баланс тариф"/>
      <sheetName val="Баланс граница"/>
      <sheetName val="Баланс по сетям"/>
      <sheetName val="Сводная ведомость"/>
      <sheetName val="Акт приема передачи ЭЭ"/>
      <sheetName val="Приложение №7 ожидаемое"/>
      <sheetName val="Приложение №7"/>
      <sheetName val="Акт ГПП-1"/>
      <sheetName val="АКТ1"/>
      <sheetName val="РАЗИЦА В ЦК"/>
      <sheetName val="ДИиС"/>
      <sheetName val="Для ПРИЛОЖЕНИЯ 7"/>
      <sheetName val="Арендаторам"/>
      <sheetName val="Пр16 сосн бор"/>
      <sheetName val="Пр16 Общежитие"/>
      <sheetName val="Сосн. Бор. Челны"/>
      <sheetName val="Сетевая акт"/>
      <sheetName val="Вед ЗАСС"/>
      <sheetName val="Вед Татметлом"/>
      <sheetName val="Вед Наратлы"/>
      <sheetName val="Вед Стройинвест"/>
      <sheetName val="Вед Стройинвест (2)"/>
      <sheetName val="Вед ГПЖС"/>
      <sheetName val="Вед МТС"/>
      <sheetName val="Вед Камдорстрой"/>
      <sheetName val="Вед. Стройподряд"/>
      <sheetName val="Акт каньон"/>
      <sheetName val="Акт пластик"/>
      <sheetName val="Акт Гарифулли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H3">
            <v>401967.72496000002</v>
          </cell>
        </row>
      </sheetData>
      <sheetData sheetId="12"/>
      <sheetData sheetId="13">
        <row r="5">
          <cell r="C5">
            <v>1239358</v>
          </cell>
        </row>
      </sheetData>
      <sheetData sheetId="14"/>
      <sheetData sheetId="15">
        <row r="37">
          <cell r="N37">
            <v>11315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Вводные данные"/>
      <sheetName val="Баланс"/>
      <sheetName val="ценоприобретение лист 1"/>
      <sheetName val="ценоприобретение лист 2"/>
      <sheetName val="Ведомость УМИСТ"/>
      <sheetName val="Ведомость Компас Инжиниринг"/>
      <sheetName val="Гендирекция"/>
      <sheetName val="Ведомость Стройдеталь Алабуга"/>
      <sheetName val="УСО"/>
      <sheetName val="Акт Менделеевсказот "/>
      <sheetName val="Вводные данные 2"/>
      <sheetName val="Баланс на потери"/>
      <sheetName val="Для накопительных балансов"/>
      <sheetName val="Для формы 46 EE"/>
      <sheetName val="Вводные данные субсчики"/>
      <sheetName val="Потребление по фидерам"/>
      <sheetName val="Потери по сетям"/>
      <sheetName val="Акт снятия показаний ЕлАЗ"/>
      <sheetName val="Баланс тариф"/>
      <sheetName val="Баланс граница"/>
      <sheetName val="Баланс по сетям"/>
      <sheetName val="Сводная ведомость"/>
      <sheetName val="Акт приема передачи ЭЭ"/>
      <sheetName val="Приложение №7 ожидаемое"/>
      <sheetName val="Приложение №7"/>
      <sheetName val="Акт ГПП-1"/>
      <sheetName val="АКТ1"/>
      <sheetName val="РАЗИЦА В ЦК"/>
      <sheetName val="ДИиС"/>
      <sheetName val="Для ПРИЛОЖЕНИЯ 7"/>
      <sheetName val="Арендаторам"/>
      <sheetName val="Пр16 сосн бор"/>
      <sheetName val="Пр16 Общежитие"/>
      <sheetName val="Сосн. Бор. Челны"/>
      <sheetName val="Сетевая акт"/>
      <sheetName val="Вед ЗАСС"/>
      <sheetName val="Вед Татметлом"/>
      <sheetName val="Вед Наратлы"/>
      <sheetName val="Вед Стройинвест"/>
      <sheetName val="Вед Стройинвест (2)"/>
      <sheetName val="Вед ГПЖС"/>
      <sheetName val="Вед МТС"/>
      <sheetName val="Вед Камдорстрой"/>
      <sheetName val="Вед. Стройподряд"/>
      <sheetName val="Акт каньон"/>
      <sheetName val="Акт пластик"/>
      <sheetName val="Акт Гарифуллин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H3">
            <v>533332.88035999995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Вводные данные"/>
      <sheetName val="Баланс"/>
      <sheetName val="ценоприобретение лист 1"/>
      <sheetName val="ценоприобретение лист 2"/>
      <sheetName val="Ведомость УМИСТ"/>
      <sheetName val="Ведомость Компас Инжиниринг"/>
      <sheetName val="Гендирекция"/>
      <sheetName val="Ведомость Стройдеталь Алабуга"/>
      <sheetName val="УСО"/>
      <sheetName val="Акт Менделеевсказот "/>
      <sheetName val="Вводные данные 2"/>
      <sheetName val="Баланс на потери"/>
      <sheetName val="Для накопительных балансов"/>
      <sheetName val="Для формы 46 EE"/>
      <sheetName val="Вводные данные субсчики"/>
      <sheetName val="Потребление по фидерам"/>
      <sheetName val="Потери по сетям"/>
      <sheetName val="Акт снятия показаний ЕлАЗ"/>
      <sheetName val="Баланс тариф"/>
      <sheetName val="Баланс граница"/>
      <sheetName val="Баланс по сетям"/>
      <sheetName val="Сводная ведомость"/>
      <sheetName val="Акт приема передачи ЭЭ"/>
      <sheetName val="Приложение №7 ожидаемое"/>
      <sheetName val="Приложение №7"/>
      <sheetName val="Акт ГПП-1"/>
      <sheetName val="АКТ1"/>
      <sheetName val="РАЗИЦА В ЦК"/>
      <sheetName val="ДИиС"/>
      <sheetName val="Для ПРИЛОЖЕНИЯ 7"/>
      <sheetName val="Арендаторам"/>
      <sheetName val="Пр16 сосн бор"/>
      <sheetName val="Пр16 Общежитие"/>
      <sheetName val="Сосн. Бор. Челны"/>
      <sheetName val="Сетевая акт"/>
      <sheetName val="Вед ЗАСС"/>
      <sheetName val="Вед Татметлом"/>
      <sheetName val="Вед Наратлы"/>
      <sheetName val="Вед Стройинвест"/>
      <sheetName val="Вед Стройинвест (2)"/>
      <sheetName val="Вед ГПЖС"/>
      <sheetName val="Вед МТС"/>
      <sheetName val="Вед Камдорстрой"/>
      <sheetName val="Вед. Стройподряд"/>
      <sheetName val="Акт каньон"/>
      <sheetName val="Акт пластик"/>
      <sheetName val="Акт Гарифуллин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H3">
            <v>500292.78966000001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Вводные данные"/>
      <sheetName val="Баланс"/>
      <sheetName val="ценоприобретение лист 1"/>
      <sheetName val="ценоприобретение лист 2"/>
      <sheetName val="Ведомость УМИСТ"/>
      <sheetName val="Ведомость Компас Инжиниринг"/>
      <sheetName val="Гендирекция"/>
      <sheetName val="Ведомость Стройдеталь Алабуга"/>
      <sheetName val="УСО"/>
      <sheetName val="Акт Менделеевсказот "/>
      <sheetName val="Вводные данные 2"/>
      <sheetName val="Баланс на потери"/>
      <sheetName val="Для накопительных балансов"/>
      <sheetName val="Для формы 46 EE"/>
      <sheetName val="Вводные данные субсчики"/>
      <sheetName val="Потребление по фидерам"/>
      <sheetName val="Потери по сетям"/>
      <sheetName val="Акт снятия показаний ЕлАЗ"/>
      <sheetName val="Баланс тариф"/>
      <sheetName val="Баланс граница"/>
      <sheetName val="Баланс по сетям"/>
      <sheetName val="Сводная ведомость"/>
      <sheetName val="Акт приема передачи ЭЭ"/>
      <sheetName val="Приложение №7 ожидаемое"/>
      <sheetName val="Приложение №7"/>
      <sheetName val="Акт ГПП-1"/>
      <sheetName val="АКТ1"/>
      <sheetName val="РАЗИЦА В ЦК"/>
      <sheetName val="ДИиС"/>
      <sheetName val="Для ПРИЛОЖЕНИЯ 7"/>
      <sheetName val="Арендаторам"/>
      <sheetName val="Пр16 сосн бор"/>
      <sheetName val="Сосн. Бор. Челны"/>
      <sheetName val="Сетевая акт"/>
      <sheetName val="Вед ЗАСС"/>
      <sheetName val="Вед Татметлом"/>
      <sheetName val="Вед Наратлы"/>
      <sheetName val="Вед Стройинвест"/>
      <sheetName val="Вед Стройинвест (2)"/>
      <sheetName val="Вед ГПЖС"/>
      <sheetName val="Вед МТС"/>
      <sheetName val="Вед Камдорстрой"/>
      <sheetName val="Вед. Стройподряд"/>
      <sheetName val="Акт каньон"/>
      <sheetName val="Акт пластик"/>
      <sheetName val="Акт Гарифуллин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H3">
            <v>567990.50515999994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"/>
      <sheetName val="ГЛАВНАЯ"/>
      <sheetName val="Баланс"/>
      <sheetName val="ценоприобретение лист 1"/>
      <sheetName val="ценоприобретение лист 2"/>
      <sheetName val="Ведомость УМИСТ"/>
      <sheetName val="Ведомость Компас Инжиниринг"/>
      <sheetName val="Гендирекция"/>
      <sheetName val="Ведомость Стройдеталь Алабуга"/>
      <sheetName val="УСО"/>
      <sheetName val="Акт Менделеевсказот "/>
      <sheetName val="Вводные данные 2"/>
      <sheetName val="Баланс на потери"/>
      <sheetName val="Для накопительных балансов"/>
      <sheetName val="Для формы 46 EE"/>
      <sheetName val="Вводные данные субсчики"/>
      <sheetName val="Потребление по фидерам"/>
      <sheetName val="Потери по сетям"/>
      <sheetName val="Акт снятия показаний ЕлАЗ"/>
      <sheetName val="Баланс тариф"/>
      <sheetName val="Баланс граница"/>
      <sheetName val="Баланс по сетям"/>
      <sheetName val="Сводная ведомость"/>
      <sheetName val="Акт приема передачи ЭЭ"/>
      <sheetName val="Приложение №7 ожидаемое"/>
      <sheetName val="Приложение №7"/>
      <sheetName val="Акт ГПП-1"/>
      <sheetName val="АКТ1"/>
      <sheetName val="РАЗИЦА В ЦК"/>
      <sheetName val="ДИиС"/>
      <sheetName val="Для ПРИЛОЖЕНИЯ 7"/>
      <sheetName val="Арендаторам"/>
      <sheetName val="Пр16 сосн бор"/>
      <sheetName val="Пр16 Общежитие"/>
      <sheetName val="Сосн. Бор. Челны"/>
      <sheetName val="Сетевая акт"/>
      <sheetName val="Вед ЗАСС"/>
      <sheetName val="Вед Татметлом"/>
      <sheetName val="Вед Наратлы"/>
      <sheetName val="Вед Стройинвест"/>
      <sheetName val="Вед Стройинвест (2)"/>
      <sheetName val="Вед ГПЖС"/>
      <sheetName val="Вед МТС"/>
      <sheetName val="Вед Камдорстрой"/>
      <sheetName val="Вед. Стройподряд"/>
      <sheetName val="Акт каньон"/>
      <sheetName val="Акт пластик"/>
      <sheetName val="Акт Гарифулли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H3">
            <v>406771.35743999999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"/>
      <sheetName val="ГЛАВНАЯ"/>
      <sheetName val="Баланс"/>
      <sheetName val="ценоприобретение лист 1"/>
      <sheetName val="ценоприобретение лист 2"/>
      <sheetName val="Ведомость УМИСТ"/>
      <sheetName val="Ведомость Компас Инжиниринг"/>
      <sheetName val="Гендирекция"/>
      <sheetName val="Ведомость Стройдеталь Алабуга"/>
      <sheetName val="УСО"/>
      <sheetName val="Акт Менделеевсказот "/>
      <sheetName val="Вводные данные 2"/>
      <sheetName val="Баланс на потери"/>
      <sheetName val="Для накопительных балансов"/>
      <sheetName val="Для формы 46 EE"/>
      <sheetName val="Вводные данные субсчики"/>
      <sheetName val="Потребление по фидерам"/>
      <sheetName val="Потери по сетям"/>
      <sheetName val="Акт снятия показаний ЕлАЗ"/>
      <sheetName val="Баланс тариф"/>
      <sheetName val="Баланс граница"/>
      <sheetName val="Баланс по сетям"/>
      <sheetName val="Сводная ведомость"/>
      <sheetName val="Акт приема передачи ЭЭ"/>
      <sheetName val="Приложение №7 ожидаемое"/>
      <sheetName val="Приложение №7"/>
      <sheetName val="Акт ГПП-1"/>
      <sheetName val="АКТ1"/>
      <sheetName val="РАЗИЦА В ЦК"/>
      <sheetName val="ДИиС"/>
      <sheetName val="Для ПРИЛОЖЕНИЯ 7"/>
      <sheetName val="Арендаторам"/>
      <sheetName val="Пр16 сосн бор"/>
      <sheetName val="Пр16 Общежитие"/>
      <sheetName val="Сосн. Бор. Челны"/>
      <sheetName val="Сетевая акт"/>
      <sheetName val="Вед ЗАСС"/>
      <sheetName val="Вед Татметлом"/>
      <sheetName val="Вед Наратлы"/>
      <sheetName val="Вед Стройинвест"/>
      <sheetName val="Вед Стройинвест (2)"/>
      <sheetName val="Вед ГПЖС"/>
      <sheetName val="Вед МТС"/>
      <sheetName val="Вед Камдорстрой"/>
      <sheetName val="Вед. Стройподряд"/>
      <sheetName val="Акт каньон"/>
      <sheetName val="Акт пластик"/>
      <sheetName val="Акт Гарифулли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H3">
            <v>469754.348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"/>
      <sheetName val="ГЛАВНАЯ"/>
      <sheetName val="Баланс"/>
      <sheetName val="ценоприобретение лист 1"/>
      <sheetName val="ценоприобретение лист 2"/>
      <sheetName val="Ведомость УМИСТ"/>
      <sheetName val="Ведомость Компас Инжиниринг"/>
      <sheetName val="Гендирекция"/>
      <sheetName val="Ведомость Стройдеталь Алабуга"/>
      <sheetName val="УСО"/>
      <sheetName val="Акт Менделеевсказот "/>
      <sheetName val="Вводные данные 2"/>
      <sheetName val="Баланс на потери"/>
      <sheetName val="Для накопительных балансов"/>
      <sheetName val="Для формы 46 EE"/>
      <sheetName val="Вводные данные субсчики"/>
      <sheetName val="Потребление по фидерам"/>
      <sheetName val="Потери по сетям"/>
      <sheetName val="Акт снятия показаний ЕлАЗ"/>
      <sheetName val="Баланс тариф"/>
      <sheetName val="Баланс граница"/>
      <sheetName val="Баланс по сетям"/>
      <sheetName val="Сводная ведомость"/>
      <sheetName val="Акт приема передачи ЭЭ"/>
      <sheetName val="Приложение №7 ожидаемое"/>
      <sheetName val="Приложение №7"/>
      <sheetName val="Акт ГПП-1"/>
      <sheetName val="АКТ1"/>
      <sheetName val="РАЗИЦА В ЦК"/>
      <sheetName val="ДИиС"/>
      <sheetName val="Для ПРИЛОЖЕНИЯ 7"/>
      <sheetName val="Арендаторам"/>
      <sheetName val="Пр16 сосн бор"/>
      <sheetName val="Пр16 Общежитие"/>
      <sheetName val="Сосн. Бор. Челны"/>
      <sheetName val="Сетевая акт"/>
      <sheetName val="Вед ЗАСС"/>
      <sheetName val="Вед Татметлом"/>
      <sheetName val="Вед Наратлы"/>
      <sheetName val="Вед Стройинвест"/>
      <sheetName val="Вед Стройинвест (2)"/>
      <sheetName val="Вед ГПЖС"/>
      <sheetName val="Вед МТС"/>
      <sheetName val="Вед Камдорстрой"/>
      <sheetName val="Вед. Стройподряд"/>
      <sheetName val="Акт каньон"/>
      <sheetName val="Акт пластик"/>
      <sheetName val="Акт Гарифулли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H3">
            <v>418490.47022000002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"/>
      <sheetName val="ГЛАВНАЯ"/>
      <sheetName val="Баланс"/>
      <sheetName val="ценоприобретение лист 1"/>
      <sheetName val="ценоприобретение лист 2"/>
      <sheetName val="Ведомость УМИСТ"/>
      <sheetName val="Ведомость Компас Инжиниринг"/>
      <sheetName val="Гендирекция"/>
      <sheetName val="Ведомость Стройдеталь Алабуга"/>
      <sheetName val="УСО"/>
      <sheetName val="Акт Менделеевсказот "/>
      <sheetName val="Вводные данные 2"/>
      <sheetName val="Баланс на потери"/>
      <sheetName val="Для накопительных балансов"/>
      <sheetName val="Для формы 46 EE"/>
      <sheetName val="Вводные данные субсчики"/>
      <sheetName val="Потребление по фидерам"/>
      <sheetName val="Потери по сетям"/>
      <sheetName val="Акт снятия показаний ЕлАЗ"/>
      <sheetName val="Баланс тариф"/>
      <sheetName val="Баланс граница"/>
      <sheetName val="Баланс по сетям"/>
      <sheetName val="Сводная ведомость"/>
      <sheetName val="Акт приема передачи ЭЭ"/>
      <sheetName val="Приложение №7 ожидаемое"/>
      <sheetName val="Приложение №7"/>
      <sheetName val="Акт ГПП-1"/>
      <sheetName val="АКТ1"/>
      <sheetName val="РАЗИЦА В ЦК"/>
      <sheetName val="ДИиС"/>
      <sheetName val="Для ПРИЛОЖЕНИЯ 7"/>
      <sheetName val="Арендаторам"/>
      <sheetName val="Пр16 сосн бор"/>
      <sheetName val="Пр16 Общежитие"/>
      <sheetName val="Сосн. Бор. Челны"/>
      <sheetName val="Сетевая акт"/>
      <sheetName val="Вед ЗАСС"/>
      <sheetName val="Вед Татметлом"/>
      <sheetName val="Вед Наратлы"/>
      <sheetName val="Вед Стройинвест"/>
      <sheetName val="Вед Стройинвест (2)"/>
      <sheetName val="Вед ГПЖС"/>
      <sheetName val="Вед МТС"/>
      <sheetName val="Вед Камдорстрой"/>
      <sheetName val="Вед. Стройподряд"/>
      <sheetName val="Акт каньон"/>
      <sheetName val="Акт пластик"/>
      <sheetName val="Акт Гарифулли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H3">
            <v>418490.47022000002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"/>
      <sheetName val="ГЛАВНАЯ"/>
      <sheetName val="Баланс"/>
      <sheetName val="ценоприобретение лист 1"/>
      <sheetName val="ценоприобретение лист 2"/>
      <sheetName val="Ведомость УМИСТ"/>
      <sheetName val="Ведомость Компас Инжиниринг"/>
      <sheetName val="Гендирекция"/>
      <sheetName val="Ведомость Стройдеталь Алабуга"/>
      <sheetName val="УСО"/>
      <sheetName val="Акт Менделеевсказот "/>
      <sheetName val="Вводные данные 2"/>
      <sheetName val="Баланс на потери"/>
      <sheetName val="Для накопительных балансов"/>
      <sheetName val="Для формы 46 EE"/>
      <sheetName val="Вводные данные субсчики"/>
      <sheetName val="Потребление по фидерам"/>
      <sheetName val="Потери по сетям"/>
      <sheetName val="Акт снятия показаний ЕлАЗ"/>
      <sheetName val="Баланс тариф"/>
      <sheetName val="Баланс граница"/>
      <sheetName val="Баланс по сетям"/>
      <sheetName val="Сводная ведомость"/>
      <sheetName val="Акт приема передачи ЭЭ"/>
      <sheetName val="Приложение №7 ожидаемое"/>
      <sheetName val="Приложение №7"/>
      <sheetName val="Акт ГПП-1"/>
      <sheetName val="АКТ1"/>
      <sheetName val="РАЗИЦА В ЦК"/>
      <sheetName val="ДИиС"/>
      <sheetName val="Для ПРИЛОЖЕНИЯ 7"/>
      <sheetName val="Арендаторам"/>
      <sheetName val="Пр16 сосн бор"/>
      <sheetName val="Пр16 Общежитие"/>
      <sheetName val="Сосн. Бор. Челны"/>
      <sheetName val="Сетевая акт"/>
      <sheetName val="Вед ЗАСС"/>
      <sheetName val="Вед Татметлом"/>
      <sheetName val="Вед Наратлы"/>
      <sheetName val="Вед Стройинвест"/>
      <sheetName val="Вед Стройинвест (2)"/>
      <sheetName val="Вед ГПЖС"/>
      <sheetName val="Вед МТС"/>
      <sheetName val="Вед Камдорстрой"/>
      <sheetName val="Вед. Стройподряд"/>
      <sheetName val="Акт каньон"/>
      <sheetName val="Акт пластик"/>
      <sheetName val="Акт Гарифуллин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H3">
            <v>283579.67096000002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Вводные данные"/>
      <sheetName val="Баланс"/>
      <sheetName val="ценоприобретение лист 1"/>
      <sheetName val="ценоприобретение лист 2"/>
      <sheetName val="Ведомость УМИСТ"/>
      <sheetName val="Ведомость Компас Инжиниринг"/>
      <sheetName val="Гендирекция"/>
      <sheetName val="Ведомость Стройдеталь Алабуга"/>
      <sheetName val="УСО"/>
      <sheetName val="Акт Менделеевсказот "/>
      <sheetName val="Вводные данные 2"/>
      <sheetName val="Баланс на потери"/>
      <sheetName val="Для накопительных балансов"/>
      <sheetName val="Для формы 46 EE"/>
      <sheetName val="Вводные данные субсчики"/>
      <sheetName val="Потребление по фидерам"/>
      <sheetName val="Потери по сетям"/>
      <sheetName val="Акт снятия показаний ЕлАЗ"/>
      <sheetName val="Баланс тариф"/>
      <sheetName val="Баланс граница"/>
      <sheetName val="Баланс по сетям"/>
      <sheetName val="Сводная ведомость"/>
      <sheetName val="Акт приема передачи ЭЭ"/>
      <sheetName val="Приложение №7 ожидаемое"/>
      <sheetName val="Приложение №7"/>
      <sheetName val="Акт ГПП-1"/>
      <sheetName val="АКТ1"/>
      <sheetName val="РАЗИЦА В ЦК"/>
      <sheetName val="ДИиС"/>
      <sheetName val="Для ПРИЛОЖЕНИЯ 7"/>
      <sheetName val="Арендаторам"/>
      <sheetName val="Пр16 сосн бор"/>
      <sheetName val="Пр16 Общежитие"/>
      <sheetName val="Сосн. Бор. Челны"/>
      <sheetName val="Сетевая акт"/>
      <sheetName val="Вед ЗАСС"/>
      <sheetName val="Вед Татметлом"/>
      <sheetName val="Вед Наратлы"/>
      <sheetName val="Вед Стройинвест"/>
      <sheetName val="Вед Стройинвест (2)"/>
      <sheetName val="Вед ГПЖС"/>
      <sheetName val="Вед МТС"/>
      <sheetName val="Вед Камдорстрой"/>
      <sheetName val="Вед. Стройподряд"/>
      <sheetName val="Акт каньон"/>
      <sheetName val="Акт пластик"/>
      <sheetName val="Акт Гарифуллин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H3">
            <v>349576.11048000003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Вводные данные"/>
      <sheetName val="Баланс"/>
      <sheetName val="ценоприобретение лист 1"/>
      <sheetName val="ценоприобретение лист 2"/>
      <sheetName val="Ведомость УМИСТ"/>
      <sheetName val="Ведомость Компас Инжиниринг"/>
      <sheetName val="Гендирекция"/>
      <sheetName val="Ведомость Стройдеталь Алабуга"/>
      <sheetName val="УСО"/>
      <sheetName val="Акт Менделеевсказот "/>
      <sheetName val="Вводные данные 2"/>
      <sheetName val="Баланс на потери"/>
      <sheetName val="Для накопительных балансов"/>
      <sheetName val="Для формы 46 EE"/>
      <sheetName val="Вводные данные субсчики"/>
      <sheetName val="Потребление по фидерам"/>
      <sheetName val="Потери по сетям"/>
      <sheetName val="Акт снятия показаний ЕлАЗ"/>
      <sheetName val="Баланс тариф"/>
      <sheetName val="Баланс граница"/>
      <sheetName val="Баланс по сетям"/>
      <sheetName val="Сводная ведомость"/>
      <sheetName val="Акт приема передачи ЭЭ"/>
      <sheetName val="Приложение №7 ожидаемое"/>
      <sheetName val="Приложение №7"/>
      <sheetName val="Акт ГПП-1"/>
      <sheetName val="АКТ1"/>
      <sheetName val="РАЗИЦА В ЦК"/>
      <sheetName val="ДИиС"/>
      <sheetName val="Для ПРИЛОЖЕНИЯ 7"/>
      <sheetName val="Арендаторам"/>
      <sheetName val="Пр16 сосн бор"/>
      <sheetName val="Пр16 Общежитие"/>
      <sheetName val="Сосн. Бор. Челны"/>
      <sheetName val="Сетевая акт"/>
      <sheetName val="Вед ЗАСС"/>
      <sheetName val="Вед Татметлом"/>
      <sheetName val="Вед Наратлы"/>
      <sheetName val="Вед Стройинвест"/>
      <sheetName val="Вед Стройинвест (2)"/>
      <sheetName val="Вед ГПЖС"/>
      <sheetName val="Вед МТС"/>
      <sheetName val="Вед Камдорстрой"/>
      <sheetName val="Вед. Стройподряд"/>
      <sheetName val="Акт каньон"/>
      <sheetName val="Акт пластик"/>
      <sheetName val="Акт Гарифуллин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H3">
            <v>390877.94349999999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Вводные данные"/>
      <sheetName val="Баланс"/>
      <sheetName val="ценоприобретение лист 1"/>
      <sheetName val="ценоприобретение лист 2"/>
      <sheetName val="Ведомость УМИСТ"/>
      <sheetName val="Ведомость Компас Инжиниринг"/>
      <sheetName val="Гендирекция"/>
      <sheetName val="Ведомость Стройдеталь Алабуга"/>
      <sheetName val="УСО"/>
      <sheetName val="Акт Менделеевсказот "/>
      <sheetName val="Вводные данные 2"/>
      <sheetName val="Баланс на потери"/>
      <sheetName val="Для накопительных балансов"/>
      <sheetName val="Для формы 46 EE"/>
      <sheetName val="Вводные данные субсчики"/>
      <sheetName val="Потребление по фидерам"/>
      <sheetName val="Потери по сетям"/>
      <sheetName val="Акт снятия показаний ЕлАЗ"/>
      <sheetName val="Баланс тариф"/>
      <sheetName val="Баланс граница"/>
      <sheetName val="Баланс по сетям"/>
      <sheetName val="Сводная ведомость"/>
      <sheetName val="Акт приема передачи ЭЭ"/>
      <sheetName val="Приложение №7 ожидаемое"/>
      <sheetName val="Приложение №7"/>
      <sheetName val="Акт ГПП-1"/>
      <sheetName val="АКТ1"/>
      <sheetName val="РАЗИЦА В ЦК"/>
      <sheetName val="ДИиС"/>
      <sheetName val="Для ПРИЛОЖЕНИЯ 7"/>
      <sheetName val="Арендаторам"/>
      <sheetName val="Пр16 сосн бор"/>
      <sheetName val="Пр16 Общежитие"/>
      <sheetName val="Сосн. Бор. Челны"/>
      <sheetName val="Сетевая акт"/>
      <sheetName val="Вед ЗАСС"/>
      <sheetName val="Вед Татметлом"/>
      <sheetName val="Вед Наратлы"/>
      <sheetName val="Вед Стройинвест"/>
      <sheetName val="Вед Стройинвест (2)"/>
      <sheetName val="Вед ГПЖС"/>
      <sheetName val="Вед МТС"/>
      <sheetName val="Вед Камдорстрой"/>
      <sheetName val="Вед. Стройподряд"/>
      <sheetName val="Акт каньон"/>
      <sheetName val="Акт пластик"/>
      <sheetName val="Акт Гарифуллин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H3">
            <v>289967.68339999998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8"/>
  <sheetViews>
    <sheetView tabSelected="1" topLeftCell="C1" workbookViewId="0">
      <selection activeCell="D2" sqref="D2:O7"/>
    </sheetView>
  </sheetViews>
  <sheetFormatPr defaultRowHeight="15"/>
  <cols>
    <col min="5" max="5" width="11.5703125" bestFit="1" customWidth="1"/>
    <col min="9" max="9" width="11.5703125" bestFit="1" customWidth="1"/>
    <col min="11" max="11" width="11.5703125" bestFit="1" customWidth="1"/>
    <col min="13" max="13" width="11.5703125" bestFit="1" customWidth="1"/>
    <col min="14" max="14" width="10.5703125" bestFit="1" customWidth="1"/>
    <col min="15" max="15" width="18.28515625" customWidth="1"/>
    <col min="21" max="21" width="11.5703125" bestFit="1" customWidth="1"/>
  </cols>
  <sheetData>
    <row r="2" spans="2:21">
      <c r="D2" s="20" t="s">
        <v>9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2:21">
      <c r="D3" s="23"/>
      <c r="E3" s="15"/>
      <c r="F3" s="15"/>
      <c r="G3" s="15"/>
      <c r="H3" s="15"/>
      <c r="I3" s="15"/>
      <c r="J3" s="15"/>
      <c r="K3" s="15"/>
      <c r="L3" s="15"/>
      <c r="M3" s="15"/>
      <c r="N3" s="15"/>
      <c r="O3" s="24"/>
    </row>
    <row r="4" spans="2:21">
      <c r="B4" s="1"/>
      <c r="C4" s="1"/>
      <c r="D4" s="16" t="s">
        <v>0</v>
      </c>
      <c r="E4" s="17"/>
      <c r="F4" s="18" t="s">
        <v>1</v>
      </c>
      <c r="G4" s="19"/>
      <c r="H4" s="16" t="s">
        <v>2</v>
      </c>
      <c r="I4" s="17"/>
      <c r="J4" s="18" t="s">
        <v>3</v>
      </c>
      <c r="K4" s="19"/>
      <c r="L4" s="18" t="s">
        <v>4</v>
      </c>
      <c r="M4" s="19"/>
      <c r="N4" s="18" t="s">
        <v>5</v>
      </c>
      <c r="O4" s="19"/>
    </row>
    <row r="5" spans="2:21">
      <c r="B5" s="1"/>
      <c r="C5" s="1"/>
      <c r="D5" s="2" t="s">
        <v>7</v>
      </c>
      <c r="E5" s="3" t="s">
        <v>6</v>
      </c>
      <c r="F5" s="2" t="s">
        <v>7</v>
      </c>
      <c r="G5" s="3" t="s">
        <v>6</v>
      </c>
      <c r="H5" s="2" t="s">
        <v>7</v>
      </c>
      <c r="I5" s="3" t="s">
        <v>6</v>
      </c>
      <c r="J5" s="2" t="s">
        <v>7</v>
      </c>
      <c r="K5" s="3" t="s">
        <v>6</v>
      </c>
      <c r="L5" s="2" t="s">
        <v>7</v>
      </c>
      <c r="M5" s="3" t="s">
        <v>6</v>
      </c>
      <c r="N5" s="14" t="s">
        <v>8</v>
      </c>
      <c r="O5" s="14"/>
    </row>
    <row r="6" spans="2:21">
      <c r="B6" s="1"/>
      <c r="C6" s="1"/>
      <c r="D6" s="6">
        <v>771.452</v>
      </c>
      <c r="E6" s="8">
        <f>D6/M17*100</f>
        <v>5.4715608656994696</v>
      </c>
      <c r="F6" s="6">
        <v>0</v>
      </c>
      <c r="G6" s="6">
        <v>0</v>
      </c>
      <c r="H6" s="6">
        <v>1545.2529999999999</v>
      </c>
      <c r="I6" s="8">
        <f>H6*100/M17</f>
        <v>10.959782128252572</v>
      </c>
      <c r="J6" s="6">
        <v>131.36000000000001</v>
      </c>
      <c r="K6" s="8">
        <f>J6*100/M17</f>
        <v>0.93167719484593015</v>
      </c>
      <c r="L6" s="6">
        <v>2448.0650000000001</v>
      </c>
      <c r="M6" s="8">
        <f>L6*100/M17</f>
        <v>17.363020188797972</v>
      </c>
      <c r="N6" s="10">
        <v>5031091.95</v>
      </c>
      <c r="O6" s="11"/>
    </row>
    <row r="7" spans="2:21">
      <c r="B7" s="1"/>
      <c r="C7" s="1"/>
      <c r="D7" s="7"/>
      <c r="E7" s="9"/>
      <c r="F7" s="7"/>
      <c r="G7" s="7"/>
      <c r="H7" s="7"/>
      <c r="I7" s="9"/>
      <c r="J7" s="7"/>
      <c r="K7" s="9"/>
      <c r="L7" s="7"/>
      <c r="M7" s="9"/>
      <c r="N7" s="12"/>
      <c r="O7" s="13"/>
    </row>
    <row r="11" spans="2:21" hidden="1">
      <c r="F11">
        <v>2016</v>
      </c>
      <c r="H11">
        <f>'[1]Вводные данные 2'!$H$3</f>
        <v>401967.72496000002</v>
      </c>
      <c r="I11">
        <f>'[2]Вводные данные 2'!$H$3</f>
        <v>406771.35743999999</v>
      </c>
      <c r="J11">
        <f>'[3]Вводные данные 2'!$H$3</f>
        <v>469754.348</v>
      </c>
      <c r="K11">
        <f>'[4]Вводные данные 2'!$H$3</f>
        <v>418490.47022000002</v>
      </c>
      <c r="L11">
        <f>'[5]Вводные данные 2'!$H$3</f>
        <v>418490.47022000002</v>
      </c>
      <c r="M11">
        <f>'[6]Вводные данные 2'!$H$3</f>
        <v>283579.67096000002</v>
      </c>
      <c r="N11">
        <f>'[7]Вводные данные 2'!$H$3</f>
        <v>349576.11048000003</v>
      </c>
      <c r="O11">
        <f>'[8]Вводные данные 2'!$H$3</f>
        <v>390877.94349999999</v>
      </c>
      <c r="P11">
        <f>'[9]Вводные данные 2'!$H$3</f>
        <v>289967.68339999998</v>
      </c>
      <c r="Q11">
        <f>'[10]Вводные данные 2'!$H$3</f>
        <v>533332.88035999995</v>
      </c>
      <c r="R11">
        <f>'[11]Вводные данные 2'!$H$3</f>
        <v>500292.78966000001</v>
      </c>
      <c r="S11">
        <f>'[12]Вводные данные 2'!$H$3</f>
        <v>567990.50515999994</v>
      </c>
      <c r="U11" s="4">
        <f>SUM(H11:S11)</f>
        <v>5031091.9543599999</v>
      </c>
    </row>
    <row r="17" spans="13:13" hidden="1">
      <c r="M17">
        <v>14099.304</v>
      </c>
    </row>
    <row r="18" spans="13:13">
      <c r="M18" s="5"/>
    </row>
  </sheetData>
  <mergeCells count="19">
    <mergeCell ref="D2:O3"/>
    <mergeCell ref="H6:H7"/>
    <mergeCell ref="I6:I7"/>
    <mergeCell ref="D6:D7"/>
    <mergeCell ref="F6:F7"/>
    <mergeCell ref="G6:G7"/>
    <mergeCell ref="D4:E4"/>
    <mergeCell ref="F4:G4"/>
    <mergeCell ref="H4:I4"/>
    <mergeCell ref="J4:K4"/>
    <mergeCell ref="L4:M4"/>
    <mergeCell ref="N4:O4"/>
    <mergeCell ref="J6:J7"/>
    <mergeCell ref="K6:K7"/>
    <mergeCell ref="L6:L7"/>
    <mergeCell ref="M6:M7"/>
    <mergeCell ref="E6:E7"/>
    <mergeCell ref="N6:O7"/>
    <mergeCell ref="N5:O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2017-02-21T13:51:59Z</dcterms:modified>
</cp:coreProperties>
</file>