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/>
  </bookViews>
  <sheets>
    <sheet name="Лист1" sheetId="6" r:id="rId1"/>
  </sheets>
  <definedNames>
    <definedName name="_xlnm.Print_Titles" localSheetId="0">Лист1!$7:$8</definedName>
  </definedNames>
  <calcPr calcId="124519"/>
</workbook>
</file>

<file path=xl/calcChain.xml><?xml version="1.0" encoding="utf-8"?>
<calcChain xmlns="http://schemas.openxmlformats.org/spreadsheetml/2006/main">
  <c r="A20" i="6"/>
</calcChain>
</file>

<file path=xl/sharedStrings.xml><?xml version="1.0" encoding="utf-8"?>
<sst xmlns="http://schemas.openxmlformats.org/spreadsheetml/2006/main" count="44" uniqueCount="32">
  <si>
    <t>Зав.№</t>
  </si>
  <si>
    <t>Наименование</t>
  </si>
  <si>
    <t>Модель</t>
  </si>
  <si>
    <t>Инв.№</t>
  </si>
  <si>
    <t>Основные средства</t>
  </si>
  <si>
    <t>Изготовления</t>
  </si>
  <si>
    <t>№ п\п</t>
  </si>
  <si>
    <t xml:space="preserve">Дата </t>
  </si>
  <si>
    <t>Масса , тн</t>
  </si>
  <si>
    <t>Ввода в эксплуатацию</t>
  </si>
  <si>
    <t>Предполагаемая стоимость, руб. с НДС</t>
  </si>
  <si>
    <t>Перечень оборудования АО "ПО ЕлАЗ" на реализацию на 2022 год</t>
  </si>
  <si>
    <t xml:space="preserve">Стенд шиномонтажный для грузовых автомобилей                                                </t>
  </si>
  <si>
    <t xml:space="preserve">Ш515    </t>
  </si>
  <si>
    <t>1136</t>
  </si>
  <si>
    <t xml:space="preserve">Обрабатывающий центр  </t>
  </si>
  <si>
    <t xml:space="preserve">ИР500ПМФ4 </t>
  </si>
  <si>
    <t>146</t>
  </si>
  <si>
    <t>141</t>
  </si>
  <si>
    <t>349</t>
  </si>
  <si>
    <t>207</t>
  </si>
  <si>
    <t>148</t>
  </si>
  <si>
    <t>Станок токарный с ЧПУ</t>
  </si>
  <si>
    <t>16Б16Т1С1</t>
  </si>
  <si>
    <t>2951</t>
  </si>
  <si>
    <t>3763</t>
  </si>
  <si>
    <t>16К20Т1-02</t>
  </si>
  <si>
    <t>1493</t>
  </si>
  <si>
    <t xml:space="preserve">Станок круглошливовальный </t>
  </si>
  <si>
    <t>3М162МВФ2</t>
  </si>
  <si>
    <t>76301/43</t>
  </si>
  <si>
    <t>МЗД 4230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</si>
</sst>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/>
    <xf numFmtId="14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4" xfId="0" applyNumberFormat="1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4" zoomScaleNormal="94" workbookViewId="0">
      <selection activeCell="K12" sqref="K12"/>
    </sheetView>
  </sheetViews>
  <sheetFormatPr defaultRowHeight="12.75"/>
  <cols>
    <col min="1" max="1" width="5.5703125" customWidth="1"/>
    <col min="2" max="2" width="28.140625" customWidth="1"/>
    <col min="3" max="3" width="14.85546875" customWidth="1"/>
    <col min="4" max="4" width="12.85546875" customWidth="1"/>
    <col min="5" max="5" width="12.28515625" customWidth="1"/>
    <col min="6" max="6" width="15" customWidth="1"/>
    <col min="7" max="7" width="15.28515625" customWidth="1"/>
    <col min="8" max="8" width="15" customWidth="1"/>
    <col min="9" max="9" width="10.7109375" customWidth="1"/>
    <col min="10" max="10" width="18" customWidth="1"/>
    <col min="11" max="11" width="15.28515625" customWidth="1"/>
    <col min="12" max="12" width="10.85546875" customWidth="1"/>
  </cols>
  <sheetData>
    <row r="1" spans="1:15" ht="18.75">
      <c r="F1" s="27"/>
      <c r="G1" s="4"/>
      <c r="H1" s="4"/>
      <c r="J1" s="29"/>
    </row>
    <row r="2" spans="1:15" ht="18.75">
      <c r="F2" s="27"/>
      <c r="G2" s="4"/>
      <c r="H2" s="4"/>
      <c r="J2" s="29"/>
    </row>
    <row r="3" spans="1:15" ht="15.75">
      <c r="F3" s="27"/>
      <c r="G3" s="4"/>
      <c r="H3" s="4"/>
      <c r="J3" s="6"/>
    </row>
    <row r="4" spans="1:15" ht="15.75">
      <c r="F4" s="27"/>
      <c r="G4" s="4"/>
      <c r="H4" s="4"/>
      <c r="J4" s="7"/>
    </row>
    <row r="5" spans="1:15" ht="15.75">
      <c r="F5" s="27"/>
      <c r="G5" s="4"/>
      <c r="H5" s="4"/>
      <c r="J5" s="7"/>
    </row>
    <row r="6" spans="1:15" ht="18.75">
      <c r="A6" s="49" t="s">
        <v>11</v>
      </c>
      <c r="B6" s="49"/>
      <c r="C6" s="49"/>
      <c r="D6" s="49"/>
      <c r="E6" s="49"/>
      <c r="F6" s="49"/>
      <c r="G6" s="49"/>
      <c r="H6" s="49"/>
      <c r="I6" s="49"/>
      <c r="J6" s="8"/>
    </row>
    <row r="7" spans="1:15" ht="18.75">
      <c r="A7" s="50" t="s">
        <v>6</v>
      </c>
      <c r="B7" s="52" t="s">
        <v>4</v>
      </c>
      <c r="C7" s="53"/>
      <c r="D7" s="53"/>
      <c r="E7" s="54"/>
      <c r="F7" s="55" t="s">
        <v>7</v>
      </c>
      <c r="G7" s="56"/>
      <c r="H7" s="21"/>
      <c r="I7" s="50" t="s">
        <v>8</v>
      </c>
      <c r="J7" s="8"/>
      <c r="K7" s="5"/>
      <c r="L7" s="5"/>
      <c r="M7" s="5"/>
      <c r="N7" s="5"/>
      <c r="O7" s="5"/>
    </row>
    <row r="8" spans="1:15" ht="38.25">
      <c r="A8" s="51"/>
      <c r="B8" s="30" t="s">
        <v>1</v>
      </c>
      <c r="C8" s="30" t="s">
        <v>2</v>
      </c>
      <c r="D8" s="32" t="s">
        <v>0</v>
      </c>
      <c r="E8" s="31" t="s">
        <v>3</v>
      </c>
      <c r="F8" s="33" t="s">
        <v>5</v>
      </c>
      <c r="G8" s="33" t="s">
        <v>9</v>
      </c>
      <c r="H8" s="22" t="s">
        <v>10</v>
      </c>
      <c r="I8" s="51"/>
      <c r="J8" s="8"/>
    </row>
    <row r="9" spans="1:15">
      <c r="A9" s="3">
        <v>1</v>
      </c>
      <c r="B9" s="1">
        <v>2</v>
      </c>
      <c r="C9" s="1">
        <v>3</v>
      </c>
      <c r="D9" s="1">
        <v>4</v>
      </c>
      <c r="E9" s="2">
        <v>5</v>
      </c>
      <c r="F9" s="2">
        <v>9</v>
      </c>
      <c r="G9" s="2">
        <v>10</v>
      </c>
      <c r="H9" s="2">
        <v>11</v>
      </c>
      <c r="I9" s="2">
        <v>12</v>
      </c>
      <c r="J9" s="8"/>
    </row>
    <row r="10" spans="1:15" ht="18.75">
      <c r="A10" s="3">
        <v>1</v>
      </c>
      <c r="B10" s="24" t="s">
        <v>22</v>
      </c>
      <c r="C10" s="17" t="s">
        <v>23</v>
      </c>
      <c r="D10" s="25" t="s">
        <v>24</v>
      </c>
      <c r="E10" s="13">
        <v>412488</v>
      </c>
      <c r="F10" s="15">
        <v>33210</v>
      </c>
      <c r="G10" s="34">
        <v>36100</v>
      </c>
      <c r="H10" s="23">
        <v>150000</v>
      </c>
      <c r="I10" s="16">
        <v>2.95</v>
      </c>
      <c r="J10" s="9"/>
      <c r="K10" s="10"/>
      <c r="L10" s="10"/>
    </row>
    <row r="11" spans="1:15" ht="18.75">
      <c r="A11" s="3">
        <v>2</v>
      </c>
      <c r="B11" s="24" t="s">
        <v>22</v>
      </c>
      <c r="C11" s="17" t="s">
        <v>23</v>
      </c>
      <c r="D11" s="25" t="s">
        <v>25</v>
      </c>
      <c r="E11" s="13">
        <v>412500</v>
      </c>
      <c r="F11" s="15">
        <v>36100</v>
      </c>
      <c r="G11" s="34">
        <v>36100</v>
      </c>
      <c r="H11" s="23">
        <v>150000</v>
      </c>
      <c r="I11" s="16">
        <v>2.95</v>
      </c>
      <c r="J11" s="11"/>
      <c r="K11" s="10"/>
      <c r="L11" s="10"/>
    </row>
    <row r="12" spans="1:15" ht="18.75">
      <c r="A12" s="3">
        <v>3</v>
      </c>
      <c r="B12" s="24" t="s">
        <v>22</v>
      </c>
      <c r="C12" s="45" t="s">
        <v>26</v>
      </c>
      <c r="D12" s="25" t="s">
        <v>27</v>
      </c>
      <c r="E12" s="13">
        <v>411835</v>
      </c>
      <c r="F12" s="15">
        <v>31413</v>
      </c>
      <c r="G12" s="34">
        <v>36312</v>
      </c>
      <c r="H12" s="23">
        <v>200000</v>
      </c>
      <c r="I12" s="16">
        <v>3.8</v>
      </c>
      <c r="J12" s="11"/>
      <c r="K12" s="10"/>
      <c r="L12" s="10"/>
    </row>
    <row r="13" spans="1:15" s="42" customFormat="1" ht="18.75">
      <c r="A13" s="3">
        <v>4</v>
      </c>
      <c r="B13" s="46" t="s">
        <v>28</v>
      </c>
      <c r="C13" s="47" t="s">
        <v>29</v>
      </c>
      <c r="D13" s="35" t="s">
        <v>30</v>
      </c>
      <c r="E13" s="36">
        <v>412832</v>
      </c>
      <c r="F13" s="37">
        <v>32485</v>
      </c>
      <c r="G13" s="37">
        <v>37042</v>
      </c>
      <c r="H13" s="38">
        <v>300000</v>
      </c>
      <c r="I13" s="48">
        <v>8.35</v>
      </c>
      <c r="J13" s="39"/>
      <c r="K13" s="40"/>
      <c r="L13" s="41"/>
    </row>
    <row r="14" spans="1:15" ht="25.5">
      <c r="A14" s="3">
        <v>5</v>
      </c>
      <c r="B14" s="43" t="s">
        <v>12</v>
      </c>
      <c r="C14" s="17" t="s">
        <v>13</v>
      </c>
      <c r="D14" s="25" t="s">
        <v>14</v>
      </c>
      <c r="E14" s="13">
        <v>461109</v>
      </c>
      <c r="F14" s="15">
        <v>33239</v>
      </c>
      <c r="G14" s="15">
        <v>36526</v>
      </c>
      <c r="H14" s="23">
        <v>65000</v>
      </c>
      <c r="I14" s="16">
        <v>0.9</v>
      </c>
      <c r="J14" s="9"/>
      <c r="K14" s="10"/>
      <c r="L14" s="10"/>
    </row>
    <row r="15" spans="1:15" ht="18.75">
      <c r="A15" s="3">
        <v>6</v>
      </c>
      <c r="B15" s="24" t="s">
        <v>15</v>
      </c>
      <c r="C15" s="17" t="s">
        <v>16</v>
      </c>
      <c r="D15" s="25" t="s">
        <v>17</v>
      </c>
      <c r="E15" s="13">
        <v>412710</v>
      </c>
      <c r="F15" s="15">
        <v>32143</v>
      </c>
      <c r="G15" s="34">
        <v>36953</v>
      </c>
      <c r="H15" s="23">
        <v>350000</v>
      </c>
      <c r="I15" s="44">
        <v>12.785</v>
      </c>
      <c r="J15" s="11"/>
      <c r="K15" s="10"/>
      <c r="L15" s="10"/>
    </row>
    <row r="16" spans="1:15" ht="18.75">
      <c r="A16" s="3">
        <v>7</v>
      </c>
      <c r="B16" s="24" t="s">
        <v>15</v>
      </c>
      <c r="C16" s="17" t="s">
        <v>16</v>
      </c>
      <c r="D16" s="25" t="s">
        <v>18</v>
      </c>
      <c r="E16" s="13">
        <v>412711</v>
      </c>
      <c r="F16" s="15">
        <v>32143</v>
      </c>
      <c r="G16" s="34">
        <v>36951</v>
      </c>
      <c r="H16" s="23">
        <v>600000</v>
      </c>
      <c r="I16" s="44">
        <v>12.785</v>
      </c>
      <c r="J16" s="11"/>
      <c r="K16" s="10"/>
      <c r="L16" s="10"/>
    </row>
    <row r="17" spans="1:12" s="42" customFormat="1" ht="18.75">
      <c r="A17" s="3">
        <v>8</v>
      </c>
      <c r="B17" s="24" t="s">
        <v>15</v>
      </c>
      <c r="C17" s="17" t="s">
        <v>16</v>
      </c>
      <c r="D17" s="35" t="s">
        <v>19</v>
      </c>
      <c r="E17" s="36">
        <v>413774</v>
      </c>
      <c r="F17" s="37">
        <v>32874</v>
      </c>
      <c r="G17" s="37">
        <v>40060</v>
      </c>
      <c r="H17" s="38">
        <v>600000</v>
      </c>
      <c r="I17" s="44">
        <v>12.785</v>
      </c>
      <c r="J17" s="39"/>
      <c r="K17" s="40"/>
      <c r="L17" s="41"/>
    </row>
    <row r="18" spans="1:12" ht="18.75">
      <c r="A18" s="3">
        <v>9</v>
      </c>
      <c r="B18" s="24" t="s">
        <v>15</v>
      </c>
      <c r="C18" s="17" t="s">
        <v>16</v>
      </c>
      <c r="D18" s="25" t="s">
        <v>20</v>
      </c>
      <c r="E18" s="13">
        <v>412476</v>
      </c>
      <c r="F18" s="15">
        <v>32784</v>
      </c>
      <c r="G18" s="34">
        <v>36100</v>
      </c>
      <c r="H18" s="23">
        <v>600000</v>
      </c>
      <c r="I18" s="44">
        <v>12.785</v>
      </c>
      <c r="J18" s="9"/>
      <c r="K18" s="10"/>
      <c r="L18" s="10"/>
    </row>
    <row r="19" spans="1:12" ht="18.75">
      <c r="A19" s="3">
        <v>10</v>
      </c>
      <c r="B19" s="24" t="s">
        <v>15</v>
      </c>
      <c r="C19" s="17" t="s">
        <v>16</v>
      </c>
      <c r="D19" s="25" t="s">
        <v>21</v>
      </c>
      <c r="E19" s="13">
        <v>412473</v>
      </c>
      <c r="F19" s="15">
        <v>32531</v>
      </c>
      <c r="G19" s="34">
        <v>36100</v>
      </c>
      <c r="H19" s="23">
        <v>600000</v>
      </c>
      <c r="I19" s="44">
        <v>12.785</v>
      </c>
      <c r="J19" s="11"/>
      <c r="K19" s="10"/>
      <c r="L19" s="10"/>
    </row>
    <row r="20" spans="1:12" ht="18.75">
      <c r="A20" s="3">
        <f>A19+1</f>
        <v>11</v>
      </c>
      <c r="B20" s="46" t="s">
        <v>28</v>
      </c>
      <c r="C20" s="45" t="s">
        <v>31</v>
      </c>
      <c r="D20" s="25"/>
      <c r="E20" s="13">
        <v>411759</v>
      </c>
      <c r="F20" s="15">
        <v>34700</v>
      </c>
      <c r="G20" s="34">
        <v>35065</v>
      </c>
      <c r="H20" s="23">
        <v>250000</v>
      </c>
      <c r="I20" s="16">
        <v>7.5</v>
      </c>
      <c r="J20" s="11"/>
      <c r="K20" s="10"/>
      <c r="L20" s="10"/>
    </row>
    <row r="22" spans="1:12" ht="18.75">
      <c r="A22" s="57"/>
      <c r="B22" s="57"/>
      <c r="C22" s="57"/>
      <c r="D22" s="57"/>
      <c r="E22" s="57"/>
      <c r="F22" s="19"/>
      <c r="G22" s="20"/>
      <c r="H22" s="20"/>
      <c r="I22" s="18"/>
      <c r="J22" s="11"/>
      <c r="K22" s="10"/>
      <c r="L22" s="10"/>
    </row>
    <row r="23" spans="1:12" ht="18.75">
      <c r="A23" s="14"/>
      <c r="B23" s="14"/>
      <c r="C23" s="14"/>
      <c r="D23" s="14"/>
      <c r="E23" s="14"/>
      <c r="F23" s="19"/>
      <c r="G23" s="20"/>
      <c r="H23" s="20"/>
      <c r="I23" s="18"/>
      <c r="J23" s="9"/>
      <c r="K23" s="10"/>
      <c r="L23" s="10"/>
    </row>
    <row r="24" spans="1:12" ht="18.75">
      <c r="A24" s="58"/>
      <c r="B24" s="58"/>
      <c r="C24" s="58"/>
      <c r="D24" s="58"/>
      <c r="E24" s="58"/>
      <c r="F24" s="19"/>
      <c r="G24" s="20"/>
      <c r="H24" s="20"/>
      <c r="I24" s="18"/>
      <c r="J24" s="11"/>
      <c r="K24" s="10"/>
      <c r="L24" s="12"/>
    </row>
    <row r="25" spans="1:12" ht="18.75">
      <c r="A25" s="59"/>
      <c r="B25" s="59"/>
      <c r="C25" s="59"/>
      <c r="D25" s="59"/>
      <c r="E25" s="59"/>
      <c r="F25" s="19"/>
      <c r="G25" s="20"/>
      <c r="H25" s="20"/>
      <c r="I25" s="18"/>
      <c r="J25" s="11"/>
      <c r="K25" s="10"/>
      <c r="L25" s="10"/>
    </row>
    <row r="26" spans="1:12" ht="18.75">
      <c r="A26" s="14"/>
      <c r="B26" s="14"/>
      <c r="C26" s="14"/>
      <c r="D26" s="14"/>
      <c r="E26" s="14"/>
      <c r="F26" s="19"/>
      <c r="G26" s="20"/>
      <c r="H26" s="20"/>
      <c r="I26" s="18"/>
      <c r="J26" s="11"/>
      <c r="K26" s="10"/>
      <c r="L26" s="10"/>
    </row>
    <row r="27" spans="1:12" ht="18.75">
      <c r="A27" s="14"/>
      <c r="B27" s="14"/>
      <c r="C27" s="14"/>
      <c r="D27" s="14"/>
      <c r="E27" s="14"/>
      <c r="F27" s="19"/>
      <c r="G27" s="20"/>
      <c r="H27" s="20"/>
      <c r="I27" s="18"/>
      <c r="J27" s="11"/>
      <c r="K27" s="10"/>
      <c r="L27" s="10"/>
    </row>
    <row r="28" spans="1:12" ht="18.75">
      <c r="A28" s="60"/>
      <c r="B28" s="60"/>
      <c r="C28" s="60"/>
      <c r="D28" s="60"/>
      <c r="E28" s="60"/>
      <c r="F28" s="19"/>
      <c r="G28" s="20"/>
      <c r="H28" s="20"/>
      <c r="I28" s="18"/>
      <c r="J28" s="11"/>
      <c r="K28" s="10"/>
      <c r="L28" s="10"/>
    </row>
    <row r="29" spans="1:12" ht="18.75">
      <c r="A29" s="60"/>
      <c r="B29" s="60"/>
      <c r="C29" s="60"/>
      <c r="D29" s="60"/>
      <c r="E29" s="26"/>
      <c r="F29" s="19"/>
      <c r="G29" s="20"/>
      <c r="H29" s="20"/>
      <c r="I29" s="18"/>
      <c r="J29" s="11"/>
      <c r="K29" s="10"/>
      <c r="L29" s="10"/>
    </row>
    <row r="30" spans="1:12" ht="18.75">
      <c r="A30" s="14"/>
      <c r="B30" s="28"/>
      <c r="C30" s="28"/>
      <c r="D30" s="28"/>
      <c r="E30" s="26"/>
      <c r="F30" s="19"/>
      <c r="G30" s="20"/>
      <c r="H30" s="20"/>
      <c r="I30" s="18"/>
      <c r="J30" s="11"/>
      <c r="K30" s="10"/>
      <c r="L30" s="10"/>
    </row>
  </sheetData>
  <mergeCells count="10">
    <mergeCell ref="A22:E22"/>
    <mergeCell ref="A24:E24"/>
    <mergeCell ref="A25:E25"/>
    <mergeCell ref="A28:E28"/>
    <mergeCell ref="A29:D29"/>
    <mergeCell ref="A6:I6"/>
    <mergeCell ref="A7:A8"/>
    <mergeCell ref="B7:E7"/>
    <mergeCell ref="I7:I8"/>
    <mergeCell ref="F7:G7"/>
  </mergeCells>
  <phoneticPr fontId="1" type="noConversion"/>
  <conditionalFormatting sqref="J25:J26">
    <cfRule type="expression" dxfId="8" priority="28" stopIfTrue="1">
      <formula>NOT(ISERROR(SEARCH("1Е516",J25)))</formula>
    </cfRule>
  </conditionalFormatting>
  <conditionalFormatting sqref="J29">
    <cfRule type="expression" dxfId="7" priority="30" stopIfTrue="1">
      <formula>NOT(ISERROR(SEARCH("16Е16КП",J29)))</formula>
    </cfRule>
    <cfRule type="expression" dxfId="6" priority="31" stopIfTrue="1">
      <formula>NOT(ISERROR(SEARCH("16Е16КВ",J29)))</formula>
    </cfRule>
  </conditionalFormatting>
  <conditionalFormatting sqref="K27:K28 K24 D11:D20">
    <cfRule type="expression" dxfId="5" priority="35" stopIfTrue="1">
      <formula>NOT(ISERROR(SEARCH("298",D11)))</formula>
    </cfRule>
  </conditionalFormatting>
  <conditionalFormatting sqref="B7:B8">
    <cfRule type="expression" dxfId="4" priority="36" stopIfTrue="1">
      <formula>NOT(ISERROR(SEARCH("ИВ6122",B7)))</formula>
    </cfRule>
  </conditionalFormatting>
  <conditionalFormatting sqref="J25:J26">
    <cfRule type="expression" dxfId="3" priority="8" stopIfTrue="1">
      <formula>NOT(ISERROR(SEARCH("1Е516",J25)))</formula>
    </cfRule>
  </conditionalFormatting>
  <conditionalFormatting sqref="J29">
    <cfRule type="expression" dxfId="2" priority="5" stopIfTrue="1">
      <formula>NOT(ISERROR(SEARCH("16Е16КП",J29)))</formula>
    </cfRule>
    <cfRule type="expression" dxfId="1" priority="6" stopIfTrue="1">
      <formula>NOT(ISERROR(SEARCH("16Е16КВ",J29)))</formula>
    </cfRule>
  </conditionalFormatting>
  <conditionalFormatting sqref="K27:K28 K24">
    <cfRule type="expression" dxfId="0" priority="4" stopIfTrue="1">
      <formula>NOT(ISERROR(SEARCH("298",K24)))</formula>
    </cfRule>
  </conditionalFormatting>
  <pageMargins left="0.19685039370078741" right="0" top="0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siz-ogm-06</cp:lastModifiedBy>
  <cp:lastPrinted>2021-12-16T11:38:19Z</cp:lastPrinted>
  <dcterms:created xsi:type="dcterms:W3CDTF">1996-10-08T23:32:33Z</dcterms:created>
  <dcterms:modified xsi:type="dcterms:W3CDTF">2022-04-20T04:45:56Z</dcterms:modified>
</cp:coreProperties>
</file>